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65" windowHeight="606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'Tabelle1'!$8:$9</definedName>
  </definedNames>
  <calcPr fullCalcOnLoad="1"/>
</workbook>
</file>

<file path=xl/sharedStrings.xml><?xml version="1.0" encoding="utf-8"?>
<sst xmlns="http://schemas.openxmlformats.org/spreadsheetml/2006/main" count="52" uniqueCount="42">
  <si>
    <t>Platz</t>
  </si>
  <si>
    <t>Teilnehmer
Wohnort</t>
  </si>
  <si>
    <t>1. Lauf
Oldenburg
01./02.04.</t>
  </si>
  <si>
    <t>2. Lauf
Henstedt-
Ulzburg
29./30.04.</t>
  </si>
  <si>
    <t>3. Lauf
Aurich
27./28.05.</t>
  </si>
  <si>
    <t>5. Lauf
Aurich
26./27.08.</t>
  </si>
  <si>
    <t>Gesamt-
punktzahl</t>
  </si>
  <si>
    <t>4. Lauf
Wester-
stede
17./18.06.</t>
  </si>
  <si>
    <t>Sahling, Dieter
Norderstedt</t>
  </si>
  <si>
    <t>Punkte</t>
  </si>
  <si>
    <t xml:space="preserve">MSC </t>
  </si>
  <si>
    <t>Neu Wulmstorf e.V. im KS</t>
  </si>
  <si>
    <t>Oldenburg e. V. im ADAC</t>
  </si>
  <si>
    <t>MSC</t>
  </si>
  <si>
    <t>Tannenhausen e.V. im KS</t>
  </si>
  <si>
    <t>BDBK</t>
  </si>
  <si>
    <t>K.V. Westerstede</t>
  </si>
  <si>
    <t>Norddeutsche Meisterschaft Gliederzug 2006</t>
  </si>
  <si>
    <t>Kottkamp, Jürgen
Hasbergen</t>
  </si>
  <si>
    <t>Burzynski, Johann
Emden</t>
  </si>
  <si>
    <t>Keil, Volker
Wrist</t>
  </si>
  <si>
    <t>Grams, Mike
Hannover</t>
  </si>
  <si>
    <t>Büsing, Günther
Petersfehn</t>
  </si>
  <si>
    <t>Gölz, Klaus
Emden</t>
  </si>
  <si>
    <t>Wiemken, Hendric
Oldenburg</t>
  </si>
  <si>
    <t>Rüscher, Ralf
Rastede</t>
  </si>
  <si>
    <t>Büchtmann, Heino
Bleckede</t>
  </si>
  <si>
    <t>Nappe, Matthias
Ocholt</t>
  </si>
  <si>
    <t>Meyer, Andreas
Bad Wünnenberg</t>
  </si>
  <si>
    <t>von Lienen, Rainer
Jaderberg</t>
  </si>
  <si>
    <t>Oltmanns, Heiko
Oldenburg</t>
  </si>
  <si>
    <t>Vießmann, Kai
Oldenburg</t>
  </si>
  <si>
    <t>Gerjets, Harm
Aurich</t>
  </si>
  <si>
    <t>Golibersuch, Rolf
Oldenburg</t>
  </si>
  <si>
    <t>Hansen, Kay
Tönning</t>
  </si>
  <si>
    <t>Haaker, Michael
Hamburg</t>
  </si>
  <si>
    <t>Siebs, Andreas
Westerstede</t>
  </si>
  <si>
    <t>Martens, Heino
Filsum</t>
  </si>
  <si>
    <t>Selle, Steffen
Windbergen</t>
  </si>
  <si>
    <t>Behrens, Norbert
Wilhelmshaven</t>
  </si>
  <si>
    <r>
      <t>Gleisenberg, Robert</t>
    </r>
    <r>
      <rPr>
        <sz val="10"/>
        <rFont val="Arial"/>
        <family val="0"/>
      </rPr>
      <t xml:space="preserve">
Westerstede</t>
    </r>
  </si>
  <si>
    <t>Endergebnis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</si>
</sst>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M34" sqref="M34"/>
    </sheetView>
  </sheetViews>
  <sheetFormatPr defaultColWidth="11.421875" defaultRowHeight="12.75"/>
  <cols>
    <col min="1" max="1" width="6.00390625" style="1" customWidth="1"/>
    <col min="2" max="2" width="16.7109375" style="0" customWidth="1"/>
    <col min="3" max="3" width="6.8515625" style="0" customWidth="1"/>
    <col min="4" max="4" width="8.8515625" style="0" customWidth="1"/>
    <col min="5" max="5" width="6.8515625" style="0" customWidth="1"/>
    <col min="6" max="6" width="8.8515625" style="0" customWidth="1"/>
    <col min="7" max="7" width="6.8515625" style="0" customWidth="1"/>
    <col min="8" max="8" width="8.8515625" style="0" customWidth="1"/>
    <col min="9" max="9" width="6.8515625" style="0" customWidth="1"/>
    <col min="10" max="10" width="8.8515625" style="0" customWidth="1"/>
    <col min="11" max="11" width="6.8515625" style="0" customWidth="1"/>
    <col min="12" max="12" width="8.8515625" style="0" customWidth="1"/>
    <col min="13" max="13" width="15.7109375" style="0" customWidth="1"/>
  </cols>
  <sheetData>
    <row r="1" spans="1:13" ht="15.75">
      <c r="A1" s="16" t="s">
        <v>10</v>
      </c>
      <c r="B1" s="17" t="s">
        <v>11</v>
      </c>
      <c r="C1" s="17"/>
      <c r="D1" s="17"/>
      <c r="E1" s="8"/>
      <c r="F1" s="8"/>
      <c r="J1" s="17" t="s">
        <v>13</v>
      </c>
      <c r="K1" s="17" t="s">
        <v>14</v>
      </c>
      <c r="L1" s="17"/>
      <c r="M1" s="17"/>
    </row>
    <row r="2" spans="1:13" ht="15.75">
      <c r="A2" s="16" t="s">
        <v>10</v>
      </c>
      <c r="B2" s="17" t="s">
        <v>12</v>
      </c>
      <c r="C2" s="17"/>
      <c r="D2" s="17"/>
      <c r="E2" s="8"/>
      <c r="F2" s="8"/>
      <c r="J2" s="17" t="s">
        <v>15</v>
      </c>
      <c r="K2" s="17" t="s">
        <v>16</v>
      </c>
      <c r="L2" s="17"/>
      <c r="M2" s="17"/>
    </row>
    <row r="3" spans="1:13" ht="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20" t="s">
        <v>17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.75">
      <c r="A6" s="20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63" customHeight="1" thickBot="1">
      <c r="A8" s="11" t="s">
        <v>0</v>
      </c>
      <c r="B8" s="13" t="s">
        <v>1</v>
      </c>
      <c r="C8" s="21" t="s">
        <v>2</v>
      </c>
      <c r="D8" s="22"/>
      <c r="E8" s="21" t="s">
        <v>3</v>
      </c>
      <c r="F8" s="22"/>
      <c r="G8" s="21" t="s">
        <v>4</v>
      </c>
      <c r="H8" s="22"/>
      <c r="I8" s="21" t="s">
        <v>7</v>
      </c>
      <c r="J8" s="22"/>
      <c r="K8" s="21" t="s">
        <v>5</v>
      </c>
      <c r="L8" s="22"/>
      <c r="M8" s="13" t="s">
        <v>6</v>
      </c>
    </row>
    <row r="9" spans="1:13" ht="15.75">
      <c r="A9" s="10"/>
      <c r="B9" s="12"/>
      <c r="C9" s="14" t="s">
        <v>0</v>
      </c>
      <c r="D9" s="10" t="s">
        <v>9</v>
      </c>
      <c r="E9" s="10" t="s">
        <v>0</v>
      </c>
      <c r="F9" s="12" t="s">
        <v>9</v>
      </c>
      <c r="G9" s="12" t="s">
        <v>0</v>
      </c>
      <c r="H9" s="12" t="s">
        <v>9</v>
      </c>
      <c r="I9" s="12" t="s">
        <v>0</v>
      </c>
      <c r="J9" s="12" t="s">
        <v>9</v>
      </c>
      <c r="K9" s="12" t="s">
        <v>0</v>
      </c>
      <c r="L9" s="12" t="s">
        <v>9</v>
      </c>
      <c r="M9" s="15"/>
    </row>
    <row r="10" spans="1:13" ht="25.5" customHeight="1">
      <c r="A10" s="4">
        <v>1</v>
      </c>
      <c r="B10" s="5" t="s">
        <v>8</v>
      </c>
      <c r="C10" s="4">
        <v>1</v>
      </c>
      <c r="D10" s="6">
        <v>980.77</v>
      </c>
      <c r="E10" s="4">
        <v>2</v>
      </c>
      <c r="F10" s="6">
        <v>925</v>
      </c>
      <c r="G10" s="4">
        <v>5</v>
      </c>
      <c r="H10" s="6">
        <v>775</v>
      </c>
      <c r="I10" s="4">
        <v>1</v>
      </c>
      <c r="J10" s="6">
        <v>979.17</v>
      </c>
      <c r="K10" s="4">
        <v>1</v>
      </c>
      <c r="L10" s="6">
        <v>977.27</v>
      </c>
      <c r="M10" s="9">
        <f>SUM((MAX(D10:F10:H10:J10:L10))+(LARGE(D10:F10:J10:L10:L10,2)),(LARGE(D10:F10:H10:J10:L10,3)))</f>
        <v>2937.21</v>
      </c>
    </row>
    <row r="11" spans="1:13" ht="25.5" customHeight="1">
      <c r="A11" s="4">
        <v>2</v>
      </c>
      <c r="B11" s="5" t="s">
        <v>18</v>
      </c>
      <c r="C11" s="4">
        <v>2</v>
      </c>
      <c r="D11" s="6">
        <v>942.31</v>
      </c>
      <c r="E11" s="4"/>
      <c r="F11" s="6">
        <v>0</v>
      </c>
      <c r="G11" s="4">
        <v>1</v>
      </c>
      <c r="H11" s="6">
        <v>975</v>
      </c>
      <c r="I11" s="4">
        <v>5</v>
      </c>
      <c r="J11" s="6">
        <v>812.5</v>
      </c>
      <c r="K11" s="4">
        <v>3</v>
      </c>
      <c r="L11" s="6">
        <v>886.36</v>
      </c>
      <c r="M11" s="9">
        <f>SUM((MAX(D11:F11:H11:J11:L11))+(LARGE(D11:F11:J11:L11:L11,2)),(LARGE(D11:F11:H11:J11:L11,3)))</f>
        <v>2803.67</v>
      </c>
    </row>
    <row r="12" spans="1:13" ht="25.5" customHeight="1">
      <c r="A12" s="4">
        <v>3</v>
      </c>
      <c r="B12" s="5" t="s">
        <v>37</v>
      </c>
      <c r="C12" s="4">
        <v>3</v>
      </c>
      <c r="D12" s="6">
        <v>903.85</v>
      </c>
      <c r="E12" s="4">
        <v>1</v>
      </c>
      <c r="F12" s="6">
        <v>975</v>
      </c>
      <c r="G12" s="4"/>
      <c r="H12" s="6">
        <v>0</v>
      </c>
      <c r="I12" s="4">
        <v>3</v>
      </c>
      <c r="J12" s="6">
        <v>895.83</v>
      </c>
      <c r="K12" s="4">
        <v>4</v>
      </c>
      <c r="L12" s="6">
        <v>840.91</v>
      </c>
      <c r="M12" s="9">
        <f>SUM((MAX(D12:F12:H12:J12:L12))+(LARGE(D12:F12:J12:L12:L12,2)),(LARGE(D12:F12:H12:J12:L12,3)))</f>
        <v>2774.68</v>
      </c>
    </row>
    <row r="13" spans="1:13" ht="25.5" customHeight="1">
      <c r="A13" s="4">
        <v>4</v>
      </c>
      <c r="B13" s="5" t="s">
        <v>20</v>
      </c>
      <c r="C13" s="4">
        <v>5</v>
      </c>
      <c r="D13" s="6">
        <v>826.92</v>
      </c>
      <c r="E13" s="4">
        <v>4</v>
      </c>
      <c r="F13" s="6">
        <v>825</v>
      </c>
      <c r="G13" s="4">
        <v>6</v>
      </c>
      <c r="H13" s="6">
        <v>725</v>
      </c>
      <c r="I13" s="4">
        <v>13</v>
      </c>
      <c r="J13" s="6">
        <v>479.17</v>
      </c>
      <c r="K13" s="4">
        <v>2</v>
      </c>
      <c r="L13" s="6">
        <v>931.82</v>
      </c>
      <c r="M13" s="9">
        <f>SUM((MAX(D13:F13:H13:J13:L13))+(LARGE(D13:F13:J13:L13:L13,2)),(LARGE(D13:F13:H13:J13:L13,3)))</f>
        <v>2583.74</v>
      </c>
    </row>
    <row r="14" spans="1:13" ht="25.5" customHeight="1">
      <c r="A14" s="4">
        <v>5</v>
      </c>
      <c r="B14" s="5" t="s">
        <v>21</v>
      </c>
      <c r="C14" s="4">
        <v>6</v>
      </c>
      <c r="D14" s="6">
        <v>788.46</v>
      </c>
      <c r="E14" s="4">
        <v>3</v>
      </c>
      <c r="F14" s="6">
        <v>875</v>
      </c>
      <c r="G14" s="4">
        <v>3</v>
      </c>
      <c r="H14" s="6">
        <v>875</v>
      </c>
      <c r="I14" s="4">
        <v>12</v>
      </c>
      <c r="J14" s="6">
        <v>520.83</v>
      </c>
      <c r="K14" s="4">
        <v>10</v>
      </c>
      <c r="L14" s="6">
        <v>568.18</v>
      </c>
      <c r="M14" s="9">
        <f>SUM((MAX(D14:F14:H14:J14:L14))+(LARGE(D14:F14:J14:L14:L14,2)),(LARGE(D14:F14:H14:J14:L14,3)))</f>
        <v>2538.46</v>
      </c>
    </row>
    <row r="15" spans="1:13" ht="25.5" customHeight="1">
      <c r="A15" s="4">
        <v>6</v>
      </c>
      <c r="B15" s="5" t="s">
        <v>19</v>
      </c>
      <c r="C15" s="4">
        <v>4</v>
      </c>
      <c r="D15" s="6">
        <v>865.38</v>
      </c>
      <c r="E15" s="4">
        <v>7</v>
      </c>
      <c r="F15" s="6">
        <v>675</v>
      </c>
      <c r="G15" s="4"/>
      <c r="H15" s="6">
        <v>0</v>
      </c>
      <c r="I15" s="4"/>
      <c r="J15" s="6">
        <v>0</v>
      </c>
      <c r="K15" s="4">
        <v>7</v>
      </c>
      <c r="L15" s="6">
        <v>754.04</v>
      </c>
      <c r="M15" s="9">
        <f>SUM((MAX(D15:F15:H15:J15:L15))+(LARGE(D15:F15:J15:L15:L15,2)),(LARGE(D15:F15:H15:J15:L15,3)))</f>
        <v>2294.42</v>
      </c>
    </row>
    <row r="16" spans="1:13" ht="25.5" customHeight="1">
      <c r="A16" s="4">
        <v>7</v>
      </c>
      <c r="B16" s="5" t="s">
        <v>22</v>
      </c>
      <c r="C16" s="4">
        <v>7</v>
      </c>
      <c r="D16" s="6">
        <v>750</v>
      </c>
      <c r="E16" s="4">
        <v>11</v>
      </c>
      <c r="F16" s="6">
        <v>475</v>
      </c>
      <c r="G16" s="4">
        <v>16</v>
      </c>
      <c r="H16" s="6">
        <v>225</v>
      </c>
      <c r="I16" s="4">
        <v>4</v>
      </c>
      <c r="J16" s="6">
        <v>854.17</v>
      </c>
      <c r="K16" s="4">
        <v>15</v>
      </c>
      <c r="L16" s="6">
        <v>340.91</v>
      </c>
      <c r="M16" s="9">
        <f>SUM((MAX(D16:F16:H16:J16:L16))+(LARGE(D16:F16:J16:L16:L16,2)),(LARGE(D16:F16:H16:J16:L16,3)))</f>
        <v>2079.17</v>
      </c>
    </row>
    <row r="17" spans="1:13" ht="25.5" customHeight="1">
      <c r="A17" s="4">
        <v>8</v>
      </c>
      <c r="B17" s="5" t="s">
        <v>38</v>
      </c>
      <c r="C17" s="4"/>
      <c r="D17" s="6">
        <v>0</v>
      </c>
      <c r="E17" s="4">
        <v>13</v>
      </c>
      <c r="F17" s="6">
        <v>375</v>
      </c>
      <c r="G17" s="4">
        <v>7</v>
      </c>
      <c r="H17" s="6">
        <v>675</v>
      </c>
      <c r="I17" s="4">
        <v>2</v>
      </c>
      <c r="J17" s="6">
        <v>937.5</v>
      </c>
      <c r="K17" s="4">
        <v>17</v>
      </c>
      <c r="L17" s="6">
        <v>250</v>
      </c>
      <c r="M17" s="9">
        <f>SUM((MAX(D17:F17:H17:J17:L17))+(LARGE(D17:F17:J17:L17:L17,2)),(LARGE(D17:F17:H17:J17:L17,3)))</f>
        <v>1987.5</v>
      </c>
    </row>
    <row r="18" spans="1:13" ht="25.5" customHeight="1">
      <c r="A18" s="4">
        <v>9</v>
      </c>
      <c r="B18" s="5" t="s">
        <v>25</v>
      </c>
      <c r="C18" s="4">
        <v>13</v>
      </c>
      <c r="D18" s="6">
        <v>519.23</v>
      </c>
      <c r="E18" s="4">
        <v>8</v>
      </c>
      <c r="F18" s="6">
        <v>625</v>
      </c>
      <c r="G18" s="4">
        <v>8</v>
      </c>
      <c r="H18" s="6">
        <v>625</v>
      </c>
      <c r="I18" s="4">
        <v>8</v>
      </c>
      <c r="J18" s="6">
        <v>687.5</v>
      </c>
      <c r="K18" s="4">
        <v>8</v>
      </c>
      <c r="L18" s="6">
        <v>659.09</v>
      </c>
      <c r="M18" s="9">
        <f>SUM((MAX(D18:F18:H18:J18:L18))+(LARGE(D18:F18:J18:L18:L18,2)),(LARGE(D18:F18:H18:J18:L18,3)))</f>
        <v>1971.5900000000001</v>
      </c>
    </row>
    <row r="19" spans="1:13" ht="25.5" customHeight="1">
      <c r="A19" s="4">
        <v>10</v>
      </c>
      <c r="B19" s="18" t="s">
        <v>40</v>
      </c>
      <c r="C19" s="4"/>
      <c r="D19" s="6">
        <v>0</v>
      </c>
      <c r="E19" s="4"/>
      <c r="F19" s="6">
        <v>0</v>
      </c>
      <c r="G19" s="4">
        <v>11</v>
      </c>
      <c r="H19" s="6">
        <v>475</v>
      </c>
      <c r="I19" s="4">
        <v>6</v>
      </c>
      <c r="J19" s="6">
        <v>770.83</v>
      </c>
      <c r="K19" s="4">
        <v>9</v>
      </c>
      <c r="L19" s="6">
        <v>613.64</v>
      </c>
      <c r="M19" s="9">
        <f>SUM((MAX(D19:F19:H19:J19:L19))+(LARGE(D19:F19:J19:L19:L19,2)),(LARGE(D19:F19:H19:J19:L19,3)))</f>
        <v>1859.47</v>
      </c>
    </row>
    <row r="20" spans="1:13" ht="25.5" customHeight="1">
      <c r="A20" s="4">
        <v>11</v>
      </c>
      <c r="B20" s="5" t="s">
        <v>23</v>
      </c>
      <c r="C20" s="4">
        <v>8</v>
      </c>
      <c r="D20" s="6">
        <v>711.54</v>
      </c>
      <c r="E20" s="4">
        <v>18</v>
      </c>
      <c r="F20" s="6">
        <v>125</v>
      </c>
      <c r="G20" s="4">
        <v>15</v>
      </c>
      <c r="H20" s="6">
        <v>275</v>
      </c>
      <c r="I20" s="4"/>
      <c r="J20" s="6">
        <v>0</v>
      </c>
      <c r="K20" s="4">
        <v>5</v>
      </c>
      <c r="L20" s="6">
        <v>795.45</v>
      </c>
      <c r="M20" s="9">
        <f>SUM((MAX(D20:F20:H20:J20:L20))+(LARGE(D20:F20:J20:L20:L20,2)),(LARGE(D20:F20:H20:J20:L20,3)))</f>
        <v>1781.99</v>
      </c>
    </row>
    <row r="21" spans="1:13" ht="25.5" customHeight="1">
      <c r="A21" s="4">
        <v>12</v>
      </c>
      <c r="B21" s="5" t="s">
        <v>27</v>
      </c>
      <c r="C21" s="4">
        <v>16</v>
      </c>
      <c r="D21" s="6">
        <v>403.85</v>
      </c>
      <c r="E21" s="4">
        <v>17</v>
      </c>
      <c r="F21" s="6">
        <v>175</v>
      </c>
      <c r="G21" s="4"/>
      <c r="H21" s="6">
        <v>0</v>
      </c>
      <c r="I21" s="4">
        <v>11</v>
      </c>
      <c r="J21" s="6">
        <v>562.5</v>
      </c>
      <c r="K21" s="4">
        <v>6</v>
      </c>
      <c r="L21" s="6">
        <v>750</v>
      </c>
      <c r="M21" s="9">
        <f>SUM((MAX(D21:F21:H21:J21:L21))+(LARGE(D21:F21:J21:L21:L21,2)),(LARGE(D21:F21:H21:J21:L21,3)))</f>
        <v>1716.35</v>
      </c>
    </row>
    <row r="22" spans="1:13" ht="25.5" customHeight="1">
      <c r="A22" s="4">
        <v>13</v>
      </c>
      <c r="B22" s="5" t="s">
        <v>36</v>
      </c>
      <c r="C22" s="4">
        <v>26</v>
      </c>
      <c r="D22" s="6">
        <v>19.23</v>
      </c>
      <c r="E22" s="4">
        <v>6</v>
      </c>
      <c r="F22" s="6">
        <v>725</v>
      </c>
      <c r="G22" s="4">
        <v>19</v>
      </c>
      <c r="H22" s="6">
        <v>75</v>
      </c>
      <c r="I22" s="4">
        <v>10</v>
      </c>
      <c r="J22" s="6">
        <v>604.17</v>
      </c>
      <c r="K22" s="4">
        <v>14</v>
      </c>
      <c r="L22" s="6">
        <v>386.36</v>
      </c>
      <c r="M22" s="9">
        <f>SUM((MAX(D22:F22:H22:J22:L22))+(LARGE(D22:F22:J22:L22:L22,2)),(LARGE(D22:F22:H22:J22:L22,3)))</f>
        <v>1715.5300000000002</v>
      </c>
    </row>
    <row r="23" spans="1:13" ht="25.5" customHeight="1">
      <c r="A23" s="4">
        <v>14</v>
      </c>
      <c r="B23" s="5" t="s">
        <v>26</v>
      </c>
      <c r="C23" s="4">
        <v>15</v>
      </c>
      <c r="D23" s="6">
        <v>442.31</v>
      </c>
      <c r="E23" s="4">
        <v>5</v>
      </c>
      <c r="F23" s="6">
        <v>775</v>
      </c>
      <c r="G23" s="4"/>
      <c r="H23" s="6">
        <v>0</v>
      </c>
      <c r="I23" s="4"/>
      <c r="J23" s="6">
        <v>0</v>
      </c>
      <c r="K23" s="4">
        <v>13</v>
      </c>
      <c r="L23" s="6">
        <v>431.82</v>
      </c>
      <c r="M23" s="9">
        <f>SUM((MAX(D23:F23:H23:J23:L23))+(LARGE(D23:F23:J23:L23:L23,2)),(LARGE(D23:F23:H23:J23:L23,3)))</f>
        <v>1649.1299999999999</v>
      </c>
    </row>
    <row r="24" spans="1:13" ht="25.5" customHeight="1">
      <c r="A24" s="4">
        <v>15</v>
      </c>
      <c r="B24" s="5" t="s">
        <v>39</v>
      </c>
      <c r="C24" s="4"/>
      <c r="D24" s="6">
        <v>0</v>
      </c>
      <c r="E24" s="4"/>
      <c r="F24" s="6">
        <v>0</v>
      </c>
      <c r="G24" s="4">
        <v>9</v>
      </c>
      <c r="H24" s="6">
        <v>575</v>
      </c>
      <c r="I24" s="4">
        <v>14</v>
      </c>
      <c r="J24" s="6">
        <v>437.5</v>
      </c>
      <c r="K24" s="4">
        <v>11</v>
      </c>
      <c r="L24" s="6">
        <v>522.73</v>
      </c>
      <c r="M24" s="19">
        <f>SUM((MAX(D24:F24:H24:J24:L24))+LARGE(D24:F24:J24:L24:L24,2))+(LARGE(D24:F24:H24:J24:L24,3))</f>
        <v>1535.23</v>
      </c>
    </row>
    <row r="25" spans="1:13" ht="25.5" customHeight="1">
      <c r="A25" s="4">
        <v>16</v>
      </c>
      <c r="B25" s="5" t="s">
        <v>32</v>
      </c>
      <c r="C25" s="4">
        <v>22</v>
      </c>
      <c r="D25" s="6">
        <v>173.08</v>
      </c>
      <c r="E25" s="4">
        <v>12</v>
      </c>
      <c r="F25" s="6">
        <v>425</v>
      </c>
      <c r="G25" s="4">
        <v>2</v>
      </c>
      <c r="H25" s="6">
        <v>925</v>
      </c>
      <c r="I25" s="4"/>
      <c r="J25" s="6">
        <v>0</v>
      </c>
      <c r="K25" s="4"/>
      <c r="L25" s="6">
        <v>0</v>
      </c>
      <c r="M25" s="9">
        <f>SUM((MAX(D25:F25:H25:J25:L25))+(LARGE(D25:F25:J25:L25:L25,2)),(LARGE(D25:F25:H25:J25:L25,3)))</f>
        <v>1523.08</v>
      </c>
    </row>
    <row r="26" spans="1:13" ht="25.5" customHeight="1">
      <c r="A26" s="4">
        <v>17</v>
      </c>
      <c r="B26" s="5" t="s">
        <v>24</v>
      </c>
      <c r="C26" s="4">
        <v>9</v>
      </c>
      <c r="D26" s="6">
        <v>673.08</v>
      </c>
      <c r="E26" s="4">
        <v>14</v>
      </c>
      <c r="F26" s="6">
        <v>325</v>
      </c>
      <c r="G26" s="4">
        <v>13</v>
      </c>
      <c r="H26" s="6">
        <v>375</v>
      </c>
      <c r="I26" s="4">
        <v>18</v>
      </c>
      <c r="J26" s="6">
        <v>270.83</v>
      </c>
      <c r="K26" s="4">
        <v>21</v>
      </c>
      <c r="L26" s="6">
        <v>68.18</v>
      </c>
      <c r="M26" s="9">
        <f>SUM((MAX(D26:F26:H26:J26:L26))+(LARGE(D26:F26:J26:L26:L26,2)),(LARGE(D26:F26:H26:J26:L26,3)))</f>
        <v>1373.08</v>
      </c>
    </row>
    <row r="27" spans="1:13" ht="25.5" customHeight="1">
      <c r="A27" s="4">
        <v>18</v>
      </c>
      <c r="B27" s="5" t="s">
        <v>28</v>
      </c>
      <c r="C27" s="4">
        <v>17</v>
      </c>
      <c r="D27" s="6">
        <v>365.38</v>
      </c>
      <c r="E27" s="4">
        <v>19</v>
      </c>
      <c r="F27" s="6">
        <v>75</v>
      </c>
      <c r="G27" s="4">
        <v>14</v>
      </c>
      <c r="H27" s="6">
        <v>325</v>
      </c>
      <c r="I27" s="4">
        <v>16</v>
      </c>
      <c r="J27" s="6">
        <v>354.17</v>
      </c>
      <c r="K27" s="4">
        <v>12</v>
      </c>
      <c r="L27" s="6">
        <v>477.27</v>
      </c>
      <c r="M27" s="9">
        <f>SUM((MAX(D27:F27:H27:J27:L27))+(LARGE(D27:F27:J27:L27:L27,2)),(LARGE(D27:F27:H27:J27:L27,3)))</f>
        <v>1196.82</v>
      </c>
    </row>
    <row r="28" spans="1:13" ht="25.5" customHeight="1">
      <c r="A28" s="4">
        <v>19</v>
      </c>
      <c r="B28" s="5" t="s">
        <v>29</v>
      </c>
      <c r="C28" s="4">
        <v>18</v>
      </c>
      <c r="D28" s="6">
        <v>326.92</v>
      </c>
      <c r="E28" s="4"/>
      <c r="F28" s="6">
        <v>0</v>
      </c>
      <c r="G28" s="4">
        <v>10</v>
      </c>
      <c r="H28" s="6">
        <v>525</v>
      </c>
      <c r="I28" s="4">
        <v>17</v>
      </c>
      <c r="J28" s="6">
        <v>312.5</v>
      </c>
      <c r="K28" s="4"/>
      <c r="L28" s="6">
        <v>0</v>
      </c>
      <c r="M28" s="9">
        <f>SUM((MAX(D28:F28:H28:J28:L28))+(LARGE(D28:F28:J28:L28:L28,2)),(LARGE(D28:F28:H28:J28:L28,3)))</f>
        <v>1164.42</v>
      </c>
    </row>
    <row r="29" spans="1:13" ht="25.5" customHeight="1">
      <c r="A29" s="4">
        <v>20</v>
      </c>
      <c r="B29" s="5" t="s">
        <v>33</v>
      </c>
      <c r="C29" s="4">
        <v>23</v>
      </c>
      <c r="D29" s="6">
        <v>134.62</v>
      </c>
      <c r="E29" s="4"/>
      <c r="F29" s="6">
        <v>0</v>
      </c>
      <c r="G29" s="4">
        <v>12</v>
      </c>
      <c r="H29" s="6">
        <v>425</v>
      </c>
      <c r="I29" s="4">
        <v>19</v>
      </c>
      <c r="J29" s="6">
        <v>229.17</v>
      </c>
      <c r="K29" s="4">
        <v>18</v>
      </c>
      <c r="L29" s="6">
        <v>204.54</v>
      </c>
      <c r="M29" s="9">
        <f>SUM((MAX(D29:F29:H29:J29:L29))+(LARGE(D29:F29:J29:L29:L29,2)),(LARGE(D29:F29:H29:J29:L29,3)))</f>
        <v>858.7099999999999</v>
      </c>
    </row>
    <row r="30" spans="1:13" ht="25.5" customHeight="1">
      <c r="A30" s="4">
        <v>21</v>
      </c>
      <c r="B30" s="5" t="s">
        <v>30</v>
      </c>
      <c r="C30" s="4">
        <v>19</v>
      </c>
      <c r="D30" s="6">
        <v>288.46</v>
      </c>
      <c r="E30" s="4">
        <v>16</v>
      </c>
      <c r="F30" s="6">
        <v>225</v>
      </c>
      <c r="G30" s="4">
        <v>17</v>
      </c>
      <c r="H30" s="6">
        <v>175</v>
      </c>
      <c r="I30" s="4">
        <v>22</v>
      </c>
      <c r="J30" s="6">
        <v>104.17</v>
      </c>
      <c r="K30" s="4">
        <v>16</v>
      </c>
      <c r="L30" s="6">
        <v>295.45</v>
      </c>
      <c r="M30" s="9">
        <f>SUM((MAX(D30:F30:H30:J30:L30))+(LARGE(D30:F30:J30:L30:L30,2)),(LARGE(D30:F30:H30:J30:L30,3)))</f>
        <v>808.91</v>
      </c>
    </row>
    <row r="31" spans="1:13" ht="25.5" customHeight="1">
      <c r="A31" s="4">
        <v>22</v>
      </c>
      <c r="B31" s="5" t="s">
        <v>35</v>
      </c>
      <c r="C31" s="4">
        <v>25</v>
      </c>
      <c r="D31" s="6">
        <v>57.69</v>
      </c>
      <c r="E31" s="4">
        <v>10</v>
      </c>
      <c r="F31" s="6">
        <v>525</v>
      </c>
      <c r="G31" s="4"/>
      <c r="H31" s="6">
        <v>0</v>
      </c>
      <c r="I31" s="4">
        <v>21</v>
      </c>
      <c r="J31" s="6">
        <v>145.83</v>
      </c>
      <c r="K31" s="4">
        <v>22</v>
      </c>
      <c r="L31" s="6">
        <v>22.73</v>
      </c>
      <c r="M31" s="9">
        <f>SUM((MAX(D31:F31:H31:J31:L31))+(LARGE(D31:F31:J31:L31:L31,2)),(LARGE(D31:F31:H31:J31:L31,3)))</f>
        <v>728.52</v>
      </c>
    </row>
    <row r="32" spans="1:13" ht="25.5" customHeight="1">
      <c r="A32" s="4">
        <v>23</v>
      </c>
      <c r="B32" s="5" t="s">
        <v>31</v>
      </c>
      <c r="C32" s="4">
        <v>21</v>
      </c>
      <c r="D32" s="6">
        <v>211.54</v>
      </c>
      <c r="E32" s="4"/>
      <c r="F32" s="6">
        <v>0</v>
      </c>
      <c r="G32" s="4">
        <v>18</v>
      </c>
      <c r="H32" s="6">
        <v>125</v>
      </c>
      <c r="I32" s="4">
        <v>23</v>
      </c>
      <c r="J32" s="6">
        <v>62.5</v>
      </c>
      <c r="K32" s="4">
        <v>19</v>
      </c>
      <c r="L32" s="6">
        <v>159.09</v>
      </c>
      <c r="M32" s="9">
        <f>SUM((MAX(D32:F32:H32:J32:L32))+(LARGE(D32:F32:J32:L32:L32,2)),(LARGE(D32:F32:H32:J32:L32,3)))</f>
        <v>495.63</v>
      </c>
    </row>
    <row r="33" spans="1:13" ht="25.5" customHeight="1">
      <c r="A33" s="4">
        <v>24</v>
      </c>
      <c r="B33" s="5" t="s">
        <v>34</v>
      </c>
      <c r="C33" s="4">
        <v>24</v>
      </c>
      <c r="D33" s="6">
        <v>96.15</v>
      </c>
      <c r="E33" s="4">
        <v>15</v>
      </c>
      <c r="F33" s="6">
        <v>275</v>
      </c>
      <c r="G33" s="4"/>
      <c r="H33" s="6">
        <v>0</v>
      </c>
      <c r="I33" s="4"/>
      <c r="J33" s="6">
        <v>0</v>
      </c>
      <c r="K33" s="4">
        <v>20</v>
      </c>
      <c r="L33" s="6">
        <v>113.64</v>
      </c>
      <c r="M33" s="9">
        <f>SUM((MAX(D33:F33:H33:J33:L33))+(LARGE(D33:F33:J33:L33:L33,2)),(LARGE(D33:F33:H33:J33:L33,3)))</f>
        <v>484.78999999999996</v>
      </c>
    </row>
    <row r="34" spans="3:12" ht="12.75">
      <c r="C34" s="3"/>
      <c r="D34" s="3"/>
      <c r="E34" s="3"/>
      <c r="F34" s="3"/>
      <c r="G34" s="3"/>
      <c r="H34" s="3"/>
      <c r="I34" s="2"/>
      <c r="J34" s="3"/>
      <c r="K34" s="3"/>
      <c r="L34" s="3"/>
    </row>
    <row r="35" spans="3:13" ht="12.75">
      <c r="C35" s="3"/>
      <c r="D35" s="3"/>
      <c r="E35" s="3"/>
      <c r="F35" s="3"/>
      <c r="G35" s="3"/>
      <c r="H35" s="3"/>
      <c r="I35" s="2"/>
      <c r="J35" s="3"/>
      <c r="K35" s="3"/>
      <c r="L35" s="3"/>
      <c r="M35" s="3"/>
    </row>
    <row r="36" spans="3:13" ht="12.75">
      <c r="C36" s="3"/>
      <c r="D36" s="3"/>
      <c r="E36" s="3"/>
      <c r="F36" s="3"/>
      <c r="G36" s="3"/>
      <c r="H36" s="3"/>
      <c r="I36" s="2"/>
      <c r="J36" s="3"/>
      <c r="K36" s="3"/>
      <c r="L36" s="3"/>
      <c r="M36" s="3"/>
    </row>
    <row r="37" spans="3:13" ht="12.75">
      <c r="C37" s="3"/>
      <c r="D37" s="3"/>
      <c r="E37" s="3"/>
      <c r="F37" s="3"/>
      <c r="G37" s="3"/>
      <c r="H37" s="3"/>
      <c r="I37" s="2"/>
      <c r="J37" s="3"/>
      <c r="K37" s="3"/>
      <c r="L37" s="3"/>
      <c r="M37" s="3"/>
    </row>
    <row r="38" spans="3:13" ht="12.75">
      <c r="C38" s="3"/>
      <c r="D38" s="3"/>
      <c r="E38" s="3"/>
      <c r="F38" s="3"/>
      <c r="G38" s="3"/>
      <c r="H38" s="3"/>
      <c r="I38" s="2"/>
      <c r="J38" s="3"/>
      <c r="K38" s="3"/>
      <c r="L38" s="3"/>
      <c r="M38" s="3"/>
    </row>
    <row r="39" spans="3:13" ht="12.75">
      <c r="C39" s="3"/>
      <c r="D39" s="3"/>
      <c r="E39" s="3"/>
      <c r="F39" s="3"/>
      <c r="G39" s="3"/>
      <c r="H39" s="3"/>
      <c r="I39" s="2"/>
      <c r="J39" s="3"/>
      <c r="K39" s="3"/>
      <c r="L39" s="3"/>
      <c r="M39" s="3"/>
    </row>
    <row r="40" spans="3:13" ht="12.75">
      <c r="C40" s="3"/>
      <c r="D40" s="3"/>
      <c r="E40" s="3"/>
      <c r="F40" s="3"/>
      <c r="G40" s="3"/>
      <c r="H40" s="3"/>
      <c r="I40" s="2"/>
      <c r="J40" s="3"/>
      <c r="K40" s="3"/>
      <c r="L40" s="3"/>
      <c r="M40" s="3"/>
    </row>
    <row r="41" spans="3:13" ht="12.75">
      <c r="C41" s="3"/>
      <c r="D41" s="3"/>
      <c r="E41" s="3"/>
      <c r="F41" s="3"/>
      <c r="G41" s="3"/>
      <c r="H41" s="3"/>
      <c r="I41" s="2"/>
      <c r="J41" s="3"/>
      <c r="K41" s="3"/>
      <c r="L41" s="3"/>
      <c r="M41" s="3"/>
    </row>
  </sheetData>
  <sheetProtection/>
  <mergeCells count="7">
    <mergeCell ref="A4:M4"/>
    <mergeCell ref="A6:M6"/>
    <mergeCell ref="K8:L8"/>
    <mergeCell ref="I8:J8"/>
    <mergeCell ref="C8:D8"/>
    <mergeCell ref="E8:F8"/>
    <mergeCell ref="G8:H8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&amp;L&amp;8verantwortlich für die Auswertung:&amp;C&amp;8Günther Büsing (MSC Oldenburg e.V. im ADAC)&amp;R&amp;8 27. August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Endergebnis Norddeutsche Meisterschaft 2006</dc:title>
  <dc:subject>Norddeutsche Meisterschaft 2006</dc:subject>
  <dc:creator>Günther Büsing</dc:creator>
  <cp:keywords/>
  <dc:description/>
  <cp:lastModifiedBy>Jörg Schwarz</cp:lastModifiedBy>
  <cp:lastPrinted>2006-08-15T15:42:50Z</cp:lastPrinted>
  <dcterms:created xsi:type="dcterms:W3CDTF">2006-04-27T10:27:52Z</dcterms:created>
  <dcterms:modified xsi:type="dcterms:W3CDTF">2006-08-30T11:14:56Z</dcterms:modified>
  <cp:category/>
  <cp:version/>
  <cp:contentType/>
  <cp:contentStatus/>
</cp:coreProperties>
</file>